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приложение №19" sheetId="1" r:id="rId1"/>
  </sheets>
  <definedNames>
    <definedName name="_xlnm.Print_Area" localSheetId="0">'приложение №19'!$A$1:$K$43</definedName>
  </definedNames>
  <calcPr fullCalcOnLoad="1"/>
</workbook>
</file>

<file path=xl/sharedStrings.xml><?xml version="1.0" encoding="utf-8"?>
<sst xmlns="http://schemas.openxmlformats.org/spreadsheetml/2006/main" count="61" uniqueCount="57">
  <si>
    <t>Наименование</t>
  </si>
  <si>
    <t>КОД</t>
  </si>
  <si>
    <t>Сумма</t>
  </si>
  <si>
    <t>Источники внутреннего финансирования дефицитов бюджетов субъектов Российской Федерации и местных бюджетов</t>
  </si>
  <si>
    <t>Кредитные соглашения и договоры, заключенные от имени Российской Федерации, субъектов Российской Федерации,муниципальных образований, государственных внебюджетных фондов, указанные в валюте Российской Федерации</t>
  </si>
  <si>
    <t>000 0201 00 00 00 0000 000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</si>
  <si>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указанных в валюте Российской Федерации</t>
  </si>
  <si>
    <t xml:space="preserve">000 0201 00 00 00 0000 700 </t>
  </si>
  <si>
    <t>Бюджетные кредиты, полученные от других бюджетов бюджетной системы Российской Федерации</t>
  </si>
  <si>
    <t xml:space="preserve">000 0201 01 00 00 0000 710   </t>
  </si>
  <si>
    <t>Бюджетные кредиты, полученные от других бюджетов бюджетной системы Российской Федерации местными бюджетами</t>
  </si>
  <si>
    <t>000 0201 01 00 03 0000 710</t>
  </si>
  <si>
    <t>Кредиты, полученные в валюте Российской Федерации от кредитных организаций</t>
  </si>
  <si>
    <t>000 0201 02 00 00 0000 710</t>
  </si>
  <si>
    <t>Кредиты, полученные в валюте Российской Федерации от кредитных организаций местными бюджетами</t>
  </si>
  <si>
    <t>000 0201 02 00 03 0000 710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</si>
  <si>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</si>
  <si>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000 0201 00 00 00 0000 800</t>
  </si>
  <si>
    <t>000 0201 01 00 00 0000 810</t>
  </si>
  <si>
    <t>000 0201 01 00 03 0000 810</t>
  </si>
  <si>
    <t>000 0201 02 00 00 0000 810</t>
  </si>
  <si>
    <t>000 0201 02 00 03 0000 810</t>
  </si>
  <si>
    <t>Земельные участки, находящиеся в государственной и муниципальной собственности</t>
  </si>
  <si>
    <t>000 0600 00 00 00 0000 000</t>
  </si>
  <si>
    <t xml:space="preserve">Продажа (уменьшение стоимости) земельных участков, находящихся в государственной и муниципальной собственности </t>
  </si>
  <si>
    <t>000 0600 00 00 00 0000 430</t>
  </si>
  <si>
    <t>Земельные участки до разграничения государственной собственности на землю</t>
  </si>
  <si>
    <t>000 0601 00 00 00 0000 430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</si>
  <si>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</si>
  <si>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000 0601 00 00 03 0000 430</t>
  </si>
  <si>
    <t>Остатки средств бюджетов</t>
  </si>
  <si>
    <t>000 0800 00 00 00 0000 000</t>
  </si>
  <si>
    <t>Увеличение остатков средств бюджетов</t>
  </si>
  <si>
    <t>000 0800 00 00 00 0000 510</t>
  </si>
  <si>
    <t>Увеличение прочих остатков средств бюджетов</t>
  </si>
  <si>
    <t>000 0802 00 00 00 0000 510</t>
  </si>
  <si>
    <t>Увеличение прочих остатков денежных средств бюджетов</t>
  </si>
  <si>
    <t>000 0802 01 00 00 0000 510</t>
  </si>
  <si>
    <t>Увеличение остатков денежных средств местных бюджетов</t>
  </si>
  <si>
    <t>000 0802 01 00 03 0000 510</t>
  </si>
  <si>
    <t>Уменьшение остатков средств бюджетов</t>
  </si>
  <si>
    <t>000 0800 00 00 00 0000 610</t>
  </si>
  <si>
    <t>Уменьшение прочих остатков средств бюджетов</t>
  </si>
  <si>
    <t>000 0802 00 00 00 0000 610</t>
  </si>
  <si>
    <t>Уменьшение прочих остатков  денежных средств бюджетов</t>
  </si>
  <si>
    <t>000 0802 01 00 00 0000 610</t>
  </si>
  <si>
    <t>Уменьшение прочих остатков денежных средств местных бюджетов</t>
  </si>
  <si>
    <t xml:space="preserve">000 0802 01 00 03 0000 610 </t>
  </si>
  <si>
    <t>Итого источников внутреннего финансирования</t>
  </si>
  <si>
    <t>000 5000 00 00 00 0000 000</t>
  </si>
  <si>
    <t>Итого источников  финансирования</t>
  </si>
  <si>
    <t xml:space="preserve">000 9000 00 00 00 0000 000  </t>
  </si>
  <si>
    <t>района Московской области</t>
  </si>
  <si>
    <t>Источники внутреннего финансирования дефицита бюджета на 2006 год</t>
  </si>
  <si>
    <t xml:space="preserve">к решению Сергиево-Посадского </t>
  </si>
  <si>
    <t>от _____________№________</t>
  </si>
  <si>
    <t>Приложение №17                                                                                                                          к решению Сергиево-Посадского                                                                                                                 района Московской области                                                                                                                   от _________________№_______________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</si>
</sst>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49" fontId="1" fillId="0" borderId="3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3" xfId="0" applyNumberFormat="1" applyBorder="1" applyAlignment="1">
      <alignment wrapText="1"/>
    </xf>
    <xf numFmtId="164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3"/>
  <sheetViews>
    <sheetView tabSelected="1" view="pageBreakPreview" zoomScaleSheetLayoutView="100" workbookViewId="0" topLeftCell="A1">
      <selection activeCell="K9" sqref="K9"/>
    </sheetView>
  </sheetViews>
  <sheetFormatPr defaultColWidth="9.00390625" defaultRowHeight="12.75"/>
  <cols>
    <col min="5" max="5" width="8.375" style="0" customWidth="1"/>
    <col min="6" max="6" width="10.875" style="0" customWidth="1"/>
    <col min="7" max="7" width="15.25390625" style="0" customWidth="1"/>
    <col min="8" max="8" width="3.625" style="0" customWidth="1"/>
    <col min="10" max="10" width="5.625" style="0" customWidth="1"/>
    <col min="11" max="11" width="14.625" style="0" customWidth="1"/>
  </cols>
  <sheetData>
    <row r="4" spans="2:10" ht="12.75">
      <c r="B4" s="3"/>
      <c r="C4" s="3"/>
      <c r="D4" s="3"/>
      <c r="E4" s="3"/>
      <c r="F4" s="3"/>
      <c r="G4" s="6" t="s">
        <v>56</v>
      </c>
      <c r="H4" s="6"/>
      <c r="I4" s="6"/>
      <c r="J4" s="7"/>
    </row>
    <row r="5" spans="1:10" ht="12.75">
      <c r="A5" s="3"/>
      <c r="B5" s="3"/>
      <c r="C5" s="3"/>
      <c r="D5" s="3"/>
      <c r="E5" s="3"/>
      <c r="F5" s="3"/>
      <c r="G5" s="6" t="s">
        <v>54</v>
      </c>
      <c r="H5" s="6"/>
      <c r="I5" s="6"/>
      <c r="J5" s="7"/>
    </row>
    <row r="6" spans="1:10" ht="12.75">
      <c r="A6" s="3"/>
      <c r="B6" s="3"/>
      <c r="C6" s="3"/>
      <c r="D6" s="3"/>
      <c r="E6" s="3"/>
      <c r="F6" s="3"/>
      <c r="G6" s="6" t="s">
        <v>52</v>
      </c>
      <c r="H6" s="6"/>
      <c r="I6" s="6"/>
      <c r="J6" s="7"/>
    </row>
    <row r="7" spans="1:10" ht="12.75">
      <c r="A7" s="3"/>
      <c r="B7" s="3"/>
      <c r="C7" s="3"/>
      <c r="D7" s="3"/>
      <c r="E7" s="3"/>
      <c r="F7" s="3"/>
      <c r="G7" s="6" t="s">
        <v>55</v>
      </c>
      <c r="H7" s="6"/>
      <c r="I7" s="6"/>
      <c r="J7" s="7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4"/>
    </row>
    <row r="9" spans="1:10" ht="12.75">
      <c r="A9" s="3"/>
      <c r="B9" s="3"/>
      <c r="C9" s="3"/>
      <c r="D9" s="3"/>
      <c r="E9" s="3"/>
      <c r="F9" s="3"/>
      <c r="G9" s="6"/>
      <c r="H9" s="6"/>
      <c r="I9" s="6"/>
      <c r="J9" s="7"/>
    </row>
    <row r="10" spans="7:10" ht="12.75">
      <c r="G10" s="6"/>
      <c r="H10" s="6"/>
      <c r="I10" s="6"/>
      <c r="J10" s="7"/>
    </row>
    <row r="11" spans="7:10" ht="12.75">
      <c r="G11" s="6"/>
      <c r="H11" s="6"/>
      <c r="I11" s="6"/>
      <c r="J11" s="7"/>
    </row>
    <row r="12" spans="7:10" ht="12.75">
      <c r="G12" s="6"/>
      <c r="H12" s="6"/>
      <c r="I12" s="6"/>
      <c r="J12" s="7"/>
    </row>
    <row r="14" spans="2:9" ht="12.75">
      <c r="B14" s="1" t="s">
        <v>53</v>
      </c>
      <c r="C14" s="1"/>
      <c r="D14" s="1"/>
      <c r="E14" s="1"/>
      <c r="F14" s="1"/>
      <c r="G14" s="1"/>
      <c r="H14" s="1"/>
      <c r="I14" s="1"/>
    </row>
    <row r="16" spans="1:11" ht="12.75">
      <c r="A16" s="11" t="s">
        <v>0</v>
      </c>
      <c r="B16" s="21"/>
      <c r="C16" s="21"/>
      <c r="D16" s="21"/>
      <c r="E16" s="22"/>
      <c r="F16" s="11" t="s">
        <v>1</v>
      </c>
      <c r="G16" s="21"/>
      <c r="H16" s="22"/>
      <c r="I16" s="11" t="s">
        <v>2</v>
      </c>
      <c r="J16" s="22"/>
      <c r="K16" s="5"/>
    </row>
    <row r="17" spans="1:11" ht="51" customHeight="1">
      <c r="A17" s="11" t="s">
        <v>3</v>
      </c>
      <c r="B17" s="21"/>
      <c r="C17" s="21"/>
      <c r="D17" s="21"/>
      <c r="E17" s="22"/>
      <c r="F17" s="11"/>
      <c r="G17" s="21"/>
      <c r="H17" s="22"/>
      <c r="I17" s="11"/>
      <c r="J17" s="22"/>
      <c r="K17" s="5"/>
    </row>
    <row r="18" spans="1:11" ht="91.5" customHeight="1">
      <c r="A18" s="8" t="s">
        <v>4</v>
      </c>
      <c r="B18" s="19"/>
      <c r="C18" s="19"/>
      <c r="D18" s="19"/>
      <c r="E18" s="20"/>
      <c r="F18" s="11" t="s">
        <v>5</v>
      </c>
      <c r="G18" s="21"/>
      <c r="H18" s="22"/>
      <c r="I18" s="12">
        <f>I19-I24</f>
        <v>96679.30000000005</v>
      </c>
      <c r="J18" s="23"/>
      <c r="K18" s="5">
        <v>82710</v>
      </c>
    </row>
    <row r="19" spans="1:11" ht="91.5" customHeight="1">
      <c r="A19" s="8" t="s">
        <v>6</v>
      </c>
      <c r="B19" s="9"/>
      <c r="C19" s="9"/>
      <c r="D19" s="9"/>
      <c r="E19" s="10"/>
      <c r="F19" s="11" t="s">
        <v>7</v>
      </c>
      <c r="G19" s="9"/>
      <c r="H19" s="2"/>
      <c r="I19" s="12">
        <f>I20+I22</f>
        <v>630979.3</v>
      </c>
      <c r="J19" s="13"/>
      <c r="K19" s="5">
        <v>504710</v>
      </c>
    </row>
    <row r="20" spans="1:11" ht="48" customHeight="1">
      <c r="A20" s="14" t="s">
        <v>8</v>
      </c>
      <c r="B20" s="17"/>
      <c r="C20" s="17"/>
      <c r="D20" s="17"/>
      <c r="E20" s="18"/>
      <c r="F20" s="11" t="s">
        <v>9</v>
      </c>
      <c r="G20" s="9"/>
      <c r="H20" s="2"/>
      <c r="I20" s="12">
        <f>I21</f>
        <v>150000</v>
      </c>
      <c r="J20" s="13"/>
      <c r="K20" s="5">
        <v>0</v>
      </c>
    </row>
    <row r="21" spans="1:11" ht="48" customHeight="1">
      <c r="A21" s="14" t="s">
        <v>10</v>
      </c>
      <c r="B21" s="9"/>
      <c r="C21" s="9"/>
      <c r="D21" s="9"/>
      <c r="E21" s="10"/>
      <c r="F21" s="11" t="s">
        <v>11</v>
      </c>
      <c r="G21" s="9"/>
      <c r="H21" s="2"/>
      <c r="I21" s="12">
        <v>150000</v>
      </c>
      <c r="J21" s="13"/>
      <c r="K21" s="5">
        <v>0</v>
      </c>
    </row>
    <row r="22" spans="1:11" ht="48" customHeight="1">
      <c r="A22" s="14" t="s">
        <v>12</v>
      </c>
      <c r="B22" s="9"/>
      <c r="C22" s="9"/>
      <c r="D22" s="9"/>
      <c r="E22" s="10"/>
      <c r="F22" s="11" t="s">
        <v>13</v>
      </c>
      <c r="G22" s="9"/>
      <c r="H22" s="2"/>
      <c r="I22" s="12">
        <v>480979.3</v>
      </c>
      <c r="J22" s="13"/>
      <c r="K22" s="5">
        <v>504710</v>
      </c>
    </row>
    <row r="23" spans="1:11" ht="48" customHeight="1">
      <c r="A23" s="14" t="s">
        <v>14</v>
      </c>
      <c r="B23" s="9"/>
      <c r="C23" s="9"/>
      <c r="D23" s="9"/>
      <c r="E23" s="10"/>
      <c r="F23" s="11" t="s">
        <v>15</v>
      </c>
      <c r="G23" s="9"/>
      <c r="H23" s="2"/>
      <c r="I23" s="12">
        <v>480979.3</v>
      </c>
      <c r="J23" s="13"/>
      <c r="K23" s="5">
        <v>5047410</v>
      </c>
    </row>
    <row r="24" spans="1:11" ht="97.5" customHeight="1">
      <c r="A24" s="8" t="s">
        <v>16</v>
      </c>
      <c r="B24" s="15"/>
      <c r="C24" s="15"/>
      <c r="D24" s="15"/>
      <c r="E24" s="16"/>
      <c r="F24" s="11" t="s">
        <v>17</v>
      </c>
      <c r="G24" s="9"/>
      <c r="H24" s="2"/>
      <c r="I24" s="12">
        <v>534300</v>
      </c>
      <c r="J24" s="13"/>
      <c r="K24" s="5"/>
    </row>
    <row r="25" spans="1:11" ht="47.25" customHeight="1">
      <c r="A25" s="14" t="s">
        <v>8</v>
      </c>
      <c r="B25" s="9"/>
      <c r="C25" s="9"/>
      <c r="D25" s="9"/>
      <c r="E25" s="10"/>
      <c r="F25" s="11" t="s">
        <v>18</v>
      </c>
      <c r="G25" s="9"/>
      <c r="H25" s="2"/>
      <c r="I25" s="12">
        <v>150000</v>
      </c>
      <c r="J25" s="13"/>
      <c r="K25" s="5">
        <v>0</v>
      </c>
    </row>
    <row r="26" spans="1:11" ht="53.25" customHeight="1">
      <c r="A26" s="14" t="s">
        <v>10</v>
      </c>
      <c r="B26" s="9"/>
      <c r="C26" s="9"/>
      <c r="D26" s="9"/>
      <c r="E26" s="10"/>
      <c r="F26" s="11" t="s">
        <v>19</v>
      </c>
      <c r="G26" s="9"/>
      <c r="H26" s="2"/>
      <c r="I26" s="12">
        <v>150000</v>
      </c>
      <c r="J26" s="13"/>
      <c r="K26" s="5">
        <v>0</v>
      </c>
    </row>
    <row r="27" spans="1:11" ht="41.25" customHeight="1">
      <c r="A27" s="14" t="s">
        <v>12</v>
      </c>
      <c r="B27" s="9"/>
      <c r="C27" s="9"/>
      <c r="D27" s="9"/>
      <c r="E27" s="10"/>
      <c r="F27" s="11" t="s">
        <v>20</v>
      </c>
      <c r="G27" s="9"/>
      <c r="H27" s="2"/>
      <c r="I27" s="12">
        <f>I28</f>
        <v>384300</v>
      </c>
      <c r="J27" s="13"/>
      <c r="K27" s="5">
        <v>422000</v>
      </c>
    </row>
    <row r="28" spans="1:11" ht="45.75" customHeight="1">
      <c r="A28" s="14" t="s">
        <v>14</v>
      </c>
      <c r="B28" s="9"/>
      <c r="C28" s="9"/>
      <c r="D28" s="9"/>
      <c r="E28" s="10"/>
      <c r="F28" s="11" t="s">
        <v>21</v>
      </c>
      <c r="G28" s="9"/>
      <c r="H28" s="2"/>
      <c r="I28" s="12">
        <v>384300</v>
      </c>
      <c r="J28" s="13"/>
      <c r="K28" s="5">
        <v>422000</v>
      </c>
    </row>
    <row r="29" spans="1:11" ht="45.75" customHeight="1">
      <c r="A29" s="8" t="s">
        <v>22</v>
      </c>
      <c r="B29" s="9"/>
      <c r="C29" s="9"/>
      <c r="D29" s="9"/>
      <c r="E29" s="10"/>
      <c r="F29" s="11" t="s">
        <v>23</v>
      </c>
      <c r="G29" s="9"/>
      <c r="H29" s="2"/>
      <c r="I29" s="12">
        <f>I30</f>
        <v>14198</v>
      </c>
      <c r="J29" s="13"/>
      <c r="K29" s="5">
        <v>33280.6</v>
      </c>
    </row>
    <row r="30" spans="1:11" ht="45.75" customHeight="1">
      <c r="A30" s="8" t="s">
        <v>24</v>
      </c>
      <c r="B30" s="9"/>
      <c r="C30" s="9"/>
      <c r="D30" s="9"/>
      <c r="E30" s="10"/>
      <c r="F30" s="11" t="s">
        <v>25</v>
      </c>
      <c r="G30" s="9"/>
      <c r="H30" s="2"/>
      <c r="I30" s="12">
        <f>I31</f>
        <v>14198</v>
      </c>
      <c r="J30" s="13"/>
      <c r="K30" s="5">
        <v>33280.64</v>
      </c>
    </row>
    <row r="31" spans="1:11" ht="40.5" customHeight="1">
      <c r="A31" s="14" t="s">
        <v>26</v>
      </c>
      <c r="B31" s="17"/>
      <c r="C31" s="17"/>
      <c r="D31" s="17"/>
      <c r="E31" s="18"/>
      <c r="F31" s="11" t="s">
        <v>27</v>
      </c>
      <c r="G31" s="9"/>
      <c r="H31" s="2"/>
      <c r="I31" s="12">
        <f>I32</f>
        <v>14198</v>
      </c>
      <c r="J31" s="13"/>
      <c r="K31" s="5">
        <v>30987.7</v>
      </c>
    </row>
    <row r="32" spans="1:11" ht="71.25" customHeight="1">
      <c r="A32" s="14" t="s">
        <v>28</v>
      </c>
      <c r="B32" s="9"/>
      <c r="C32" s="9"/>
      <c r="D32" s="9"/>
      <c r="E32" s="10"/>
      <c r="F32" s="11" t="s">
        <v>29</v>
      </c>
      <c r="G32" s="9"/>
      <c r="H32" s="2"/>
      <c r="I32" s="12">
        <v>14198</v>
      </c>
      <c r="J32" s="13"/>
      <c r="K32" s="5">
        <v>30987.7</v>
      </c>
    </row>
    <row r="33" spans="1:11" ht="23.25" customHeight="1">
      <c r="A33" s="8" t="s">
        <v>30</v>
      </c>
      <c r="B33" s="15"/>
      <c r="C33" s="15"/>
      <c r="D33" s="15"/>
      <c r="E33" s="16"/>
      <c r="F33" s="11" t="s">
        <v>31</v>
      </c>
      <c r="G33" s="9"/>
      <c r="H33" s="2"/>
      <c r="I33" s="12">
        <f>I38-I34</f>
        <v>-1877.2999999999993</v>
      </c>
      <c r="J33" s="13"/>
      <c r="K33" s="5">
        <v>-990.5</v>
      </c>
    </row>
    <row r="34" spans="1:11" ht="25.5" customHeight="1">
      <c r="A34" s="8" t="s">
        <v>32</v>
      </c>
      <c r="B34" s="9"/>
      <c r="C34" s="9"/>
      <c r="D34" s="9"/>
      <c r="E34" s="10"/>
      <c r="F34" s="11" t="s">
        <v>33</v>
      </c>
      <c r="G34" s="9"/>
      <c r="H34" s="2"/>
      <c r="I34" s="12">
        <f>I35</f>
        <v>20661.3</v>
      </c>
      <c r="J34" s="13"/>
      <c r="K34" s="5">
        <v>2330593</v>
      </c>
    </row>
    <row r="35" spans="1:11" ht="35.25" customHeight="1">
      <c r="A35" s="14" t="s">
        <v>34</v>
      </c>
      <c r="B35" s="17"/>
      <c r="C35" s="17"/>
      <c r="D35" s="17"/>
      <c r="E35" s="18"/>
      <c r="F35" s="11" t="s">
        <v>35</v>
      </c>
      <c r="G35" s="9"/>
      <c r="H35" s="2"/>
      <c r="I35" s="12">
        <f>I36</f>
        <v>20661.3</v>
      </c>
      <c r="J35" s="13"/>
      <c r="K35" s="5">
        <v>2330593</v>
      </c>
    </row>
    <row r="36" spans="1:11" ht="36" customHeight="1">
      <c r="A36" s="14" t="s">
        <v>36</v>
      </c>
      <c r="B36" s="9"/>
      <c r="C36" s="9"/>
      <c r="D36" s="9"/>
      <c r="E36" s="10"/>
      <c r="F36" s="11" t="s">
        <v>37</v>
      </c>
      <c r="G36" s="9"/>
      <c r="H36" s="2"/>
      <c r="I36" s="12">
        <f>I37</f>
        <v>20661.3</v>
      </c>
      <c r="J36" s="13"/>
      <c r="K36" s="5">
        <v>2330593</v>
      </c>
    </row>
    <row r="37" spans="1:11" ht="36" customHeight="1">
      <c r="A37" s="14" t="s">
        <v>38</v>
      </c>
      <c r="B37" s="9"/>
      <c r="C37" s="9"/>
      <c r="D37" s="9"/>
      <c r="E37" s="10"/>
      <c r="F37" s="11" t="s">
        <v>39</v>
      </c>
      <c r="G37" s="9"/>
      <c r="H37" s="2"/>
      <c r="I37" s="12">
        <v>20661.3</v>
      </c>
      <c r="J37" s="13"/>
      <c r="K37" s="5">
        <v>2330593</v>
      </c>
    </row>
    <row r="38" spans="1:11" ht="27.75" customHeight="1">
      <c r="A38" s="8" t="s">
        <v>40</v>
      </c>
      <c r="B38" s="15"/>
      <c r="C38" s="15"/>
      <c r="D38" s="15"/>
      <c r="E38" s="16"/>
      <c r="F38" s="11" t="s">
        <v>41</v>
      </c>
      <c r="G38" s="9"/>
      <c r="H38" s="2"/>
      <c r="I38" s="12">
        <f>I39</f>
        <v>18784</v>
      </c>
      <c r="J38" s="13"/>
      <c r="K38" s="5">
        <v>2329602.5</v>
      </c>
    </row>
    <row r="39" spans="1:11" ht="29.25" customHeight="1">
      <c r="A39" s="14" t="s">
        <v>42</v>
      </c>
      <c r="B39" s="17"/>
      <c r="C39" s="17"/>
      <c r="D39" s="17"/>
      <c r="E39" s="18"/>
      <c r="F39" s="11" t="s">
        <v>43</v>
      </c>
      <c r="G39" s="9"/>
      <c r="H39" s="2"/>
      <c r="I39" s="12">
        <f>I40</f>
        <v>18784</v>
      </c>
      <c r="J39" s="13"/>
      <c r="K39" s="5">
        <v>2329602.5</v>
      </c>
    </row>
    <row r="40" spans="1:11" ht="32.25" customHeight="1">
      <c r="A40" s="14" t="s">
        <v>44</v>
      </c>
      <c r="B40" s="9"/>
      <c r="C40" s="9"/>
      <c r="D40" s="9"/>
      <c r="E40" s="10"/>
      <c r="F40" s="11" t="s">
        <v>45</v>
      </c>
      <c r="G40" s="9"/>
      <c r="H40" s="2"/>
      <c r="I40" s="12">
        <f>I41</f>
        <v>18784</v>
      </c>
      <c r="J40" s="13"/>
      <c r="K40" s="5">
        <v>2329602.5</v>
      </c>
    </row>
    <row r="41" spans="1:11" ht="28.5" customHeight="1">
      <c r="A41" s="14" t="s">
        <v>46</v>
      </c>
      <c r="B41" s="9"/>
      <c r="C41" s="9"/>
      <c r="D41" s="9"/>
      <c r="E41" s="10"/>
      <c r="F41" s="11" t="s">
        <v>47</v>
      </c>
      <c r="G41" s="9"/>
      <c r="H41" s="2"/>
      <c r="I41" s="12">
        <v>18784</v>
      </c>
      <c r="J41" s="13"/>
      <c r="K41" s="5">
        <v>2329602.5</v>
      </c>
    </row>
    <row r="42" spans="1:11" ht="24.75" customHeight="1">
      <c r="A42" s="8" t="s">
        <v>48</v>
      </c>
      <c r="B42" s="15"/>
      <c r="C42" s="15"/>
      <c r="D42" s="15"/>
      <c r="E42" s="16"/>
      <c r="F42" s="11" t="s">
        <v>49</v>
      </c>
      <c r="G42" s="9"/>
      <c r="H42" s="2"/>
      <c r="I42" s="12">
        <f>I33+I29+I18</f>
        <v>109000.00000000004</v>
      </c>
      <c r="J42" s="13"/>
      <c r="K42" s="5">
        <v>115000.1</v>
      </c>
    </row>
    <row r="43" spans="1:11" ht="24" customHeight="1">
      <c r="A43" s="8" t="s">
        <v>50</v>
      </c>
      <c r="B43" s="9"/>
      <c r="C43" s="9"/>
      <c r="D43" s="9"/>
      <c r="E43" s="10"/>
      <c r="F43" s="11" t="s">
        <v>51</v>
      </c>
      <c r="G43" s="9"/>
      <c r="H43" s="2"/>
      <c r="I43" s="12">
        <f>I42</f>
        <v>109000.00000000004</v>
      </c>
      <c r="J43" s="13"/>
      <c r="K43" s="5">
        <v>115000.1</v>
      </c>
    </row>
  </sheetData>
  <mergeCells count="92">
    <mergeCell ref="A35:E35"/>
    <mergeCell ref="F35:G35"/>
    <mergeCell ref="I35:J35"/>
    <mergeCell ref="A36:E36"/>
    <mergeCell ref="F36:G36"/>
    <mergeCell ref="I36:J36"/>
    <mergeCell ref="I33:J33"/>
    <mergeCell ref="A32:E32"/>
    <mergeCell ref="F32:G32"/>
    <mergeCell ref="I32:J32"/>
    <mergeCell ref="A30:E30"/>
    <mergeCell ref="F30:G30"/>
    <mergeCell ref="A33:E33"/>
    <mergeCell ref="F33:G33"/>
    <mergeCell ref="A29:E29"/>
    <mergeCell ref="F29:G29"/>
    <mergeCell ref="I29:J29"/>
    <mergeCell ref="A34:E34"/>
    <mergeCell ref="F34:G34"/>
    <mergeCell ref="I34:J34"/>
    <mergeCell ref="I30:J30"/>
    <mergeCell ref="A31:E31"/>
    <mergeCell ref="F31:G31"/>
    <mergeCell ref="I31:J31"/>
    <mergeCell ref="A27:E27"/>
    <mergeCell ref="F27:G27"/>
    <mergeCell ref="I27:J27"/>
    <mergeCell ref="A28:E28"/>
    <mergeCell ref="F28:G28"/>
    <mergeCell ref="I28:J28"/>
    <mergeCell ref="A25:E25"/>
    <mergeCell ref="F25:G25"/>
    <mergeCell ref="I25:J25"/>
    <mergeCell ref="A26:E26"/>
    <mergeCell ref="F26:G26"/>
    <mergeCell ref="I26:J26"/>
    <mergeCell ref="I22:J22"/>
    <mergeCell ref="I23:J23"/>
    <mergeCell ref="A24:E24"/>
    <mergeCell ref="F24:G24"/>
    <mergeCell ref="I24:J24"/>
    <mergeCell ref="A22:E22"/>
    <mergeCell ref="F22:G22"/>
    <mergeCell ref="A23:E23"/>
    <mergeCell ref="F23:G23"/>
    <mergeCell ref="A21:E21"/>
    <mergeCell ref="F21:G21"/>
    <mergeCell ref="I21:J21"/>
    <mergeCell ref="I20:J20"/>
    <mergeCell ref="A20:E20"/>
    <mergeCell ref="F20:G20"/>
    <mergeCell ref="A16:E16"/>
    <mergeCell ref="F16:H16"/>
    <mergeCell ref="I16:J16"/>
    <mergeCell ref="A17:E17"/>
    <mergeCell ref="F17:H17"/>
    <mergeCell ref="I17:J17"/>
    <mergeCell ref="A18:E18"/>
    <mergeCell ref="F18:H18"/>
    <mergeCell ref="I18:J18"/>
    <mergeCell ref="A19:E19"/>
    <mergeCell ref="F19:G19"/>
    <mergeCell ref="I19:J19"/>
    <mergeCell ref="A37:E37"/>
    <mergeCell ref="F37:G37"/>
    <mergeCell ref="I37:J37"/>
    <mergeCell ref="A38:E38"/>
    <mergeCell ref="F38:G38"/>
    <mergeCell ref="I38:J38"/>
    <mergeCell ref="A39:E39"/>
    <mergeCell ref="F39:G39"/>
    <mergeCell ref="I39:J39"/>
    <mergeCell ref="A40:E40"/>
    <mergeCell ref="F40:G40"/>
    <mergeCell ref="I40:J40"/>
    <mergeCell ref="A43:E43"/>
    <mergeCell ref="F43:G43"/>
    <mergeCell ref="I43:J43"/>
    <mergeCell ref="A41:E41"/>
    <mergeCell ref="F41:G41"/>
    <mergeCell ref="I41:J41"/>
    <mergeCell ref="A42:E42"/>
    <mergeCell ref="F42:G42"/>
    <mergeCell ref="I42:J42"/>
    <mergeCell ref="G5:J5"/>
    <mergeCell ref="G4:J4"/>
    <mergeCell ref="G6:J6"/>
    <mergeCell ref="G7:J7"/>
    <mergeCell ref="G9:J9"/>
    <mergeCell ref="G10:J10"/>
    <mergeCell ref="G11:J11"/>
    <mergeCell ref="G12:J12"/>
  </mergeCells>
  <printOptions/>
  <pageMargins left="1.08" right="0.73" top="1.32" bottom="0.88" header="0.5" footer="0.5"/>
  <pageSetup firstPageNumber="140" useFirstPageNumber="1" horizontalDpi="600" verticalDpi="600" orientation="portrait" paperSize="9" scale="80" r:id="rId1"/>
  <headerFooter alignWithMargins="0">
    <oddFooter>&amp;R&amp;P</oddFooter>
  </headerFooter>
  <rowBreaks count="1" manualBreakCount="1"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Специалист</cp:lastModifiedBy>
  <cp:lastPrinted>2007-03-20T07:20:40Z</cp:lastPrinted>
  <dcterms:created xsi:type="dcterms:W3CDTF">2003-10-27T06:52:07Z</dcterms:created>
  <dcterms:modified xsi:type="dcterms:W3CDTF">2007-03-20T07:20:42Z</dcterms:modified>
  <cp:category/>
  <cp:version/>
  <cp:contentType/>
  <cp:contentStatus/>
</cp:coreProperties>
</file>