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firstSheet="1" activeTab="1"/>
  </bookViews>
  <sheets>
    <sheet name="прилож.1 утв .бюджет" sheetId="1" r:id="rId1"/>
    <sheet name="изм.5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<sst xmlns="http://schemas.openxmlformats.org/spreadsheetml/2006/main" count="148" uniqueCount="75">
  <si>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</si>
  <si>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</si>
  <si>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</si>
  <si>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</si>
  <si>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</si>
  <si>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</si>
  <si>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</si>
  <si>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</si>
  <si>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</si>
  <si>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</si>
  <si>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</si>
  <si>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</si>
  <si>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</si>
  <si>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</si>
  <si>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</si>
  <si>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</si>
  <si>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</si>
  <si>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</si>
  <si>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</si>
  <si>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</si>
  <si>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</si>
  <si>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</si>
  <si>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</si>
  <si>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</si>
  <si>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</si>
  <si>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 xml:space="preserve">                                                      </t>
  </si>
  <si>
    <t>000  3 02 00000 00 0000 000</t>
  </si>
  <si>
    <t>ВСЕГО ДОХОДОВ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</si>
  <si>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</si>
  <si>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</si>
  <si>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</si>
  <si>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</si>
  <si>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</si>
  <si>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</si>
  <si>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</si>
  <si>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</si>
  <si>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</si>
  <si>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</si>
  <si>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</si>
  <si>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</si>
  <si>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</si>
  <si>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</si>
  <si>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</si>
  <si>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</si>
  <si>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</si>
  <si>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</si>
  <si>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</si>
  <si>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</si>
  <si>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</si>
  <si>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 xml:space="preserve">НАЛОГОВЫЕ И НЕНАЛОГОВЫЕ </t>
  </si>
  <si>
    <t xml:space="preserve">Поступления доходов в бюджет Сергиево-Посадского муниципального района </t>
  </si>
  <si>
    <t>000  108 03010 01 0000 110</t>
  </si>
  <si>
    <t>000  108 07140 01 0000 110</t>
  </si>
  <si>
    <t>000  108 07150 01 0000 110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</si>
  <si>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</si>
  <si>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</si>
  <si>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</si>
  <si>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</si>
  <si>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</si>
  <si>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Сумма</t>
  </si>
  <si>
    <t>Коды</t>
  </si>
  <si>
    <t>Приложение №1</t>
  </si>
  <si>
    <t>к решению Сергиево-Посадского</t>
  </si>
  <si>
    <t>муниципального района</t>
  </si>
  <si>
    <t>Московской области</t>
  </si>
  <si>
    <t>от_____________№______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</si>
  <si>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</si>
  <si>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ШТРАФЫ, САНКЦИИ, ВОЗМЕЩЕНИЕ УЩЕРБА,                                             в том числе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</si>
  <si>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</si>
  <si>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</si>
  <si>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</si>
  <si>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</si>
  <si>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от 25.12.2009 №175-МЗ</t>
  </si>
  <si>
    <t>районного Совета депутатов</t>
  </si>
  <si>
    <t>от 30.06.2010 № 71/2 - 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</si>
</sst>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view="pageBreakPreview" zoomScaleSheetLayoutView="100" workbookViewId="0" topLeftCell="A40">
      <selection activeCell="D43" sqref="D43"/>
    </sheetView>
  </sheetViews>
  <sheetFormatPr defaultColWidth="9.00390625" defaultRowHeight="12.75"/>
  <cols>
    <col min="1" max="1" width="0.2421875" style="2" customWidth="1"/>
    <col min="2" max="2" width="42.25390625" style="2" customWidth="1"/>
    <col min="3" max="3" width="48.375" style="2" customWidth="1"/>
    <col min="4" max="4" width="21.625" style="2" customWidth="1"/>
    <col min="5" max="5" width="20.00390625" style="2" customWidth="1"/>
    <col min="6" max="16384" width="9.125" style="2" customWidth="1"/>
  </cols>
  <sheetData>
    <row r="1" spans="2:4" ht="20.25" customHeight="1">
      <c r="B1" s="1" t="s">
        <v>25</v>
      </c>
      <c r="C1" s="1"/>
      <c r="D1" s="1"/>
    </row>
    <row r="2" spans="2:4" ht="15.75" customHeight="1">
      <c r="B2" s="1"/>
      <c r="C2" s="36" t="s">
        <v>61</v>
      </c>
      <c r="D2" s="36"/>
    </row>
    <row r="3" spans="2:4" ht="15.75" customHeight="1">
      <c r="B3" s="1"/>
      <c r="C3" s="36" t="s">
        <v>62</v>
      </c>
      <c r="D3" s="36"/>
    </row>
    <row r="4" spans="2:4" ht="15.75" customHeight="1">
      <c r="B4" s="3"/>
      <c r="C4" s="35" t="s">
        <v>63</v>
      </c>
      <c r="D4" s="35"/>
    </row>
    <row r="5" spans="2:4" ht="15.75" customHeight="1">
      <c r="B5" s="3"/>
      <c r="C5" s="35" t="s">
        <v>64</v>
      </c>
      <c r="D5" s="35"/>
    </row>
    <row r="6" spans="2:4" ht="15.75" customHeight="1">
      <c r="B6" s="3"/>
      <c r="C6" s="35" t="s">
        <v>65</v>
      </c>
      <c r="D6" s="35"/>
    </row>
    <row r="7" spans="2:4" ht="13.5" customHeight="1">
      <c r="B7" s="3"/>
      <c r="C7" s="4"/>
      <c r="D7" s="4"/>
    </row>
    <row r="8" spans="2:4" ht="13.5" customHeight="1">
      <c r="B8" s="3"/>
      <c r="C8" s="4"/>
      <c r="D8" s="4"/>
    </row>
    <row r="9" spans="2:4" ht="16.5">
      <c r="B9" s="34" t="s">
        <v>50</v>
      </c>
      <c r="C9" s="34"/>
      <c r="D9" s="34"/>
    </row>
    <row r="10" spans="3:4" ht="15.75">
      <c r="C10" s="5"/>
      <c r="D10" s="6" t="s">
        <v>38</v>
      </c>
    </row>
    <row r="11" spans="2:4" s="9" customFormat="1" ht="32.25" customHeight="1">
      <c r="B11" s="7" t="s">
        <v>60</v>
      </c>
      <c r="C11" s="8" t="s">
        <v>58</v>
      </c>
      <c r="D11" s="8" t="s">
        <v>59</v>
      </c>
    </row>
    <row r="12" spans="2:4" s="9" customFormat="1" ht="21.75" customHeight="1">
      <c r="B12" s="7">
        <v>1</v>
      </c>
      <c r="C12" s="8">
        <v>2</v>
      </c>
      <c r="D12" s="8">
        <v>3</v>
      </c>
    </row>
    <row r="13" spans="2:4" s="9" customFormat="1" ht="33" customHeight="1">
      <c r="B13" s="7" t="s">
        <v>18</v>
      </c>
      <c r="C13" s="10" t="s">
        <v>49</v>
      </c>
      <c r="D13" s="11">
        <f>D14+D15+D18+D22+D29+D31+D34+D35</f>
        <v>1405726.9</v>
      </c>
    </row>
    <row r="14" spans="2:4" ht="33" customHeight="1">
      <c r="B14" s="12" t="s">
        <v>15</v>
      </c>
      <c r="C14" s="13" t="s">
        <v>0</v>
      </c>
      <c r="D14" s="14">
        <v>763375</v>
      </c>
    </row>
    <row r="15" spans="2:4" ht="33" customHeight="1">
      <c r="B15" s="15" t="s">
        <v>9</v>
      </c>
      <c r="C15" s="16" t="s">
        <v>1</v>
      </c>
      <c r="D15" s="17">
        <f>D16+D17</f>
        <v>167518</v>
      </c>
    </row>
    <row r="16" spans="2:4" ht="48.75" customHeight="1">
      <c r="B16" s="12" t="s">
        <v>24</v>
      </c>
      <c r="C16" s="13" t="s">
        <v>7</v>
      </c>
      <c r="D16" s="18">
        <v>167264</v>
      </c>
    </row>
    <row r="17" spans="2:4" ht="30.75" customHeight="1">
      <c r="B17" s="12" t="s">
        <v>23</v>
      </c>
      <c r="C17" s="13" t="s">
        <v>8</v>
      </c>
      <c r="D17" s="18">
        <v>254</v>
      </c>
    </row>
    <row r="18" spans="2:5" ht="30.75" customHeight="1">
      <c r="B18" s="15" t="s">
        <v>22</v>
      </c>
      <c r="C18" s="16" t="s">
        <v>21</v>
      </c>
      <c r="D18" s="17">
        <f>D19+D20+D21</f>
        <v>41345</v>
      </c>
      <c r="E18" s="19"/>
    </row>
    <row r="19" spans="2:5" ht="91.5" customHeight="1">
      <c r="B19" s="12" t="s">
        <v>51</v>
      </c>
      <c r="C19" s="13" t="s">
        <v>66</v>
      </c>
      <c r="D19" s="20">
        <v>14264</v>
      </c>
      <c r="E19" s="19"/>
    </row>
    <row r="20" spans="2:5" ht="186" customHeight="1">
      <c r="B20" s="12" t="s">
        <v>52</v>
      </c>
      <c r="C20" s="21" t="s">
        <v>54</v>
      </c>
      <c r="D20" s="20">
        <v>26521</v>
      </c>
      <c r="E20" s="19"/>
    </row>
    <row r="21" spans="2:5" ht="58.5" customHeight="1">
      <c r="B21" s="12" t="s">
        <v>53</v>
      </c>
      <c r="C21" s="13" t="s">
        <v>55</v>
      </c>
      <c r="D21" s="20">
        <v>560</v>
      </c>
      <c r="E21" s="19"/>
    </row>
    <row r="22" spans="2:5" ht="66" customHeight="1">
      <c r="B22" s="15" t="s">
        <v>10</v>
      </c>
      <c r="C22" s="10" t="s">
        <v>17</v>
      </c>
      <c r="D22" s="11">
        <f>D23+D24+D28</f>
        <v>268200</v>
      </c>
      <c r="E22" s="19"/>
    </row>
    <row r="23" spans="2:5" ht="149.25" customHeight="1">
      <c r="B23" s="12" t="s">
        <v>68</v>
      </c>
      <c r="C23" s="22" t="s">
        <v>71</v>
      </c>
      <c r="D23" s="14">
        <v>400</v>
      </c>
      <c r="E23" s="19"/>
    </row>
    <row r="24" spans="2:4" ht="146.25" customHeight="1">
      <c r="B24" s="12" t="s">
        <v>11</v>
      </c>
      <c r="C24" s="22" t="s">
        <v>29</v>
      </c>
      <c r="D24" s="18">
        <v>228800</v>
      </c>
    </row>
    <row r="25" spans="2:4" ht="31.5" hidden="1">
      <c r="B25" s="12"/>
      <c r="C25" s="22" t="s">
        <v>2</v>
      </c>
      <c r="D25" s="20"/>
    </row>
    <row r="26" spans="2:4" ht="31.5" hidden="1">
      <c r="B26" s="12"/>
      <c r="C26" s="22" t="s">
        <v>3</v>
      </c>
      <c r="D26" s="20"/>
    </row>
    <row r="27" spans="2:4" ht="47.25" hidden="1">
      <c r="B27" s="12"/>
      <c r="C27" s="22" t="s">
        <v>4</v>
      </c>
      <c r="D27" s="20"/>
    </row>
    <row r="28" spans="2:4" ht="174.75" customHeight="1">
      <c r="B28" s="12" t="s">
        <v>19</v>
      </c>
      <c r="C28" s="22" t="s">
        <v>30</v>
      </c>
      <c r="D28" s="20">
        <v>39000</v>
      </c>
    </row>
    <row r="29" spans="2:4" ht="36.75" customHeight="1">
      <c r="B29" s="15" t="s">
        <v>56</v>
      </c>
      <c r="C29" s="10" t="s">
        <v>57</v>
      </c>
      <c r="D29" s="17">
        <f>D30</f>
        <v>7420</v>
      </c>
    </row>
    <row r="30" spans="2:4" ht="40.5" customHeight="1">
      <c r="B30" s="12" t="s">
        <v>31</v>
      </c>
      <c r="C30" s="22" t="s">
        <v>28</v>
      </c>
      <c r="D30" s="20">
        <v>7420</v>
      </c>
    </row>
    <row r="31" spans="2:4" ht="52.5" customHeight="1">
      <c r="B31" s="15" t="s">
        <v>20</v>
      </c>
      <c r="C31" s="10" t="s">
        <v>43</v>
      </c>
      <c r="D31" s="17">
        <f>D32+D33</f>
        <v>116258.9</v>
      </c>
    </row>
    <row r="32" spans="2:4" ht="137.25" customHeight="1">
      <c r="B32" s="20" t="s">
        <v>44</v>
      </c>
      <c r="C32" s="22" t="s">
        <v>45</v>
      </c>
      <c r="D32" s="20">
        <v>61258.9</v>
      </c>
    </row>
    <row r="33" spans="2:4" ht="111" customHeight="1">
      <c r="B33" s="20" t="s">
        <v>69</v>
      </c>
      <c r="C33" s="22" t="s">
        <v>70</v>
      </c>
      <c r="D33" s="20">
        <v>55000</v>
      </c>
    </row>
    <row r="34" spans="2:4" ht="57.75" customHeight="1">
      <c r="B34" s="8" t="s">
        <v>12</v>
      </c>
      <c r="C34" s="10" t="s">
        <v>67</v>
      </c>
      <c r="D34" s="23">
        <v>26036</v>
      </c>
    </row>
    <row r="35" spans="2:4" ht="34.5" customHeight="1">
      <c r="B35" s="8" t="s">
        <v>13</v>
      </c>
      <c r="C35" s="10" t="s">
        <v>5</v>
      </c>
      <c r="D35" s="23">
        <v>15574</v>
      </c>
    </row>
    <row r="36" spans="2:4" ht="15.75" hidden="1">
      <c r="B36" s="12"/>
      <c r="C36" s="22" t="s">
        <v>6</v>
      </c>
      <c r="D36" s="20"/>
    </row>
    <row r="37" spans="2:4" ht="77.25" customHeight="1">
      <c r="B37" s="24" t="s">
        <v>33</v>
      </c>
      <c r="C37" s="24" t="s">
        <v>34</v>
      </c>
      <c r="D37" s="17">
        <f>D38+D39+D40+D41</f>
        <v>868144</v>
      </c>
    </row>
    <row r="38" spans="2:4" ht="49.5">
      <c r="B38" s="25" t="s">
        <v>36</v>
      </c>
      <c r="C38" s="26" t="s">
        <v>32</v>
      </c>
      <c r="D38" s="17">
        <v>1895</v>
      </c>
    </row>
    <row r="39" spans="2:4" ht="102.75" customHeight="1">
      <c r="B39" s="27" t="s">
        <v>35</v>
      </c>
      <c r="C39" s="16" t="s">
        <v>40</v>
      </c>
      <c r="D39" s="17">
        <v>1864</v>
      </c>
    </row>
    <row r="40" spans="2:4" ht="85.5" customHeight="1">
      <c r="B40" s="28" t="s">
        <v>37</v>
      </c>
      <c r="C40" s="16" t="s">
        <v>39</v>
      </c>
      <c r="D40" s="17">
        <v>863805</v>
      </c>
    </row>
    <row r="41" spans="2:4" ht="33" customHeight="1">
      <c r="B41" s="28" t="s">
        <v>41</v>
      </c>
      <c r="C41" s="16" t="s">
        <v>42</v>
      </c>
      <c r="D41" s="17">
        <v>580</v>
      </c>
    </row>
    <row r="42" spans="2:4" ht="63" customHeight="1">
      <c r="B42" s="15" t="s">
        <v>14</v>
      </c>
      <c r="C42" s="10" t="s">
        <v>16</v>
      </c>
      <c r="D42" s="11">
        <f>D43+D44</f>
        <v>972058.7</v>
      </c>
    </row>
    <row r="43" spans="2:4" ht="33">
      <c r="B43" s="15" t="s">
        <v>26</v>
      </c>
      <c r="C43" s="10" t="s">
        <v>47</v>
      </c>
      <c r="D43" s="11">
        <v>287276</v>
      </c>
    </row>
    <row r="44" spans="2:4" ht="63.75" customHeight="1">
      <c r="B44" s="15" t="s">
        <v>46</v>
      </c>
      <c r="C44" s="10" t="s">
        <v>48</v>
      </c>
      <c r="D44" s="11">
        <v>684782.7</v>
      </c>
    </row>
    <row r="45" spans="2:4" ht="27" customHeight="1">
      <c r="B45" s="15"/>
      <c r="C45" s="29" t="s">
        <v>27</v>
      </c>
      <c r="D45" s="11">
        <f>D13+D37+D42</f>
        <v>3245929.5999999996</v>
      </c>
    </row>
    <row r="46" spans="2:4" ht="44.25" customHeight="1">
      <c r="B46" s="33"/>
      <c r="C46" s="33"/>
      <c r="D46" s="33"/>
    </row>
    <row r="47" ht="15.75">
      <c r="D47" s="6"/>
    </row>
    <row r="48" ht="13.5" customHeight="1">
      <c r="D48" s="30"/>
    </row>
    <row r="49" ht="15.75">
      <c r="D49" s="30"/>
    </row>
    <row r="50" ht="15.75">
      <c r="D50" s="30"/>
    </row>
    <row r="51" ht="16.5">
      <c r="D51" s="31"/>
    </row>
    <row r="54" ht="15.75">
      <c r="D54" s="32"/>
    </row>
    <row r="96" ht="14.25" customHeight="1"/>
    <row r="97" ht="0.75" customHeight="1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2.25" customHeight="1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0.75" customHeight="1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0.75" customHeight="1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0.75" customHeight="1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2.25" customHeight="1" hidden="1"/>
    <row r="248" ht="15.75" hidden="1"/>
    <row r="249" ht="15.75" hidden="1"/>
    <row r="250" ht="15.75" hidden="1"/>
    <row r="251" ht="15.75" hidden="1"/>
    <row r="252" ht="15.75" hidden="1"/>
    <row r="253" ht="0.75" customHeight="1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0.75" customHeight="1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8" customHeight="1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0.75" customHeight="1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2.25" customHeight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0.75" customHeight="1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</sheetData>
  <mergeCells count="7">
    <mergeCell ref="B46:D46"/>
    <mergeCell ref="B9:D9"/>
    <mergeCell ref="C6:D6"/>
    <mergeCell ref="C2:D2"/>
    <mergeCell ref="C3:D3"/>
    <mergeCell ref="C4:D4"/>
    <mergeCell ref="C5:D5"/>
  </mergeCells>
  <printOptions/>
  <pageMargins left="0.75" right="0.75" top="1" bottom="1" header="0.5" footer="0.5"/>
  <pageSetup firstPageNumber="8" useFirstPageNumber="1" horizontalDpi="600" verticalDpi="600" orientation="portrait" paperSize="9" scale="7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tabSelected="1" view="pageBreakPreview" zoomScaleSheetLayoutView="100" workbookViewId="0" topLeftCell="A1">
      <selection activeCell="C5" sqref="C5:D5"/>
    </sheetView>
  </sheetViews>
  <sheetFormatPr defaultColWidth="9.00390625" defaultRowHeight="12.75"/>
  <cols>
    <col min="1" max="1" width="0.2421875" style="2" customWidth="1"/>
    <col min="2" max="2" width="42.25390625" style="2" customWidth="1"/>
    <col min="3" max="3" width="48.375" style="2" customWidth="1"/>
    <col min="4" max="4" width="21.625" style="2" customWidth="1"/>
    <col min="5" max="5" width="20.00390625" style="2" customWidth="1"/>
    <col min="6" max="16384" width="9.125" style="2" customWidth="1"/>
  </cols>
  <sheetData>
    <row r="1" spans="2:4" ht="20.25" customHeight="1">
      <c r="B1" s="1" t="s">
        <v>25</v>
      </c>
      <c r="C1" s="1"/>
      <c r="D1" s="1"/>
    </row>
    <row r="2" spans="2:4" ht="15.75" customHeight="1">
      <c r="B2" s="1"/>
      <c r="C2" s="36" t="s">
        <v>61</v>
      </c>
      <c r="D2" s="36"/>
    </row>
    <row r="3" spans="2:4" ht="15.75" customHeight="1">
      <c r="B3" s="1"/>
      <c r="C3" s="36" t="s">
        <v>62</v>
      </c>
      <c r="D3" s="36"/>
    </row>
    <row r="4" spans="2:4" ht="15.75" customHeight="1">
      <c r="B4" s="3"/>
      <c r="C4" s="35" t="s">
        <v>73</v>
      </c>
      <c r="D4" s="35"/>
    </row>
    <row r="5" spans="2:4" ht="15.75" customHeight="1">
      <c r="B5" s="3"/>
      <c r="C5" s="35" t="s">
        <v>74</v>
      </c>
      <c r="D5" s="35"/>
    </row>
    <row r="6" spans="2:4" ht="15.75" customHeight="1">
      <c r="B6" s="3"/>
      <c r="C6" s="35"/>
      <c r="D6" s="35"/>
    </row>
    <row r="7" spans="2:4" ht="13.5" customHeight="1">
      <c r="B7" s="3"/>
      <c r="C7" s="37"/>
      <c r="D7" s="37"/>
    </row>
    <row r="8" spans="2:4" ht="13.5" customHeight="1">
      <c r="B8" s="3"/>
      <c r="C8" s="35" t="s">
        <v>61</v>
      </c>
      <c r="D8" s="35"/>
    </row>
    <row r="9" spans="2:4" ht="13.5" customHeight="1">
      <c r="B9" s="3"/>
      <c r="C9" s="35" t="s">
        <v>62</v>
      </c>
      <c r="D9" s="35"/>
    </row>
    <row r="10" spans="2:4" ht="13.5" customHeight="1">
      <c r="B10" s="3"/>
      <c r="C10" s="35" t="s">
        <v>63</v>
      </c>
      <c r="D10" s="35"/>
    </row>
    <row r="11" spans="2:4" ht="13.5" customHeight="1">
      <c r="B11" s="3"/>
      <c r="C11" s="35" t="s">
        <v>64</v>
      </c>
      <c r="D11" s="35"/>
    </row>
    <row r="12" spans="2:4" ht="13.5" customHeight="1">
      <c r="B12" s="3"/>
      <c r="C12" s="35" t="s">
        <v>72</v>
      </c>
      <c r="D12" s="35"/>
    </row>
    <row r="13" spans="2:4" ht="13.5" customHeight="1">
      <c r="B13" s="3"/>
      <c r="C13" s="9"/>
      <c r="D13" s="9"/>
    </row>
    <row r="14" spans="2:4" ht="13.5" customHeight="1">
      <c r="B14" s="3"/>
      <c r="C14" s="9"/>
      <c r="D14" s="9"/>
    </row>
    <row r="15" spans="2:4" ht="13.5" customHeight="1">
      <c r="B15" s="3"/>
      <c r="C15" s="35"/>
      <c r="D15" s="35"/>
    </row>
    <row r="16" spans="2:4" ht="16.5">
      <c r="B16" s="34" t="s">
        <v>50</v>
      </c>
      <c r="C16" s="34"/>
      <c r="D16" s="34"/>
    </row>
    <row r="17" spans="3:4" ht="15.75">
      <c r="C17" s="5"/>
      <c r="D17" s="6" t="s">
        <v>38</v>
      </c>
    </row>
    <row r="18" spans="2:4" s="9" customFormat="1" ht="32.25" customHeight="1">
      <c r="B18" s="7" t="s">
        <v>60</v>
      </c>
      <c r="C18" s="8" t="s">
        <v>58</v>
      </c>
      <c r="D18" s="8" t="s">
        <v>59</v>
      </c>
    </row>
    <row r="19" spans="2:4" s="9" customFormat="1" ht="21.75" customHeight="1">
      <c r="B19" s="7">
        <v>1</v>
      </c>
      <c r="C19" s="8">
        <v>2</v>
      </c>
      <c r="D19" s="8">
        <v>3</v>
      </c>
    </row>
    <row r="20" spans="2:4" s="9" customFormat="1" ht="33" customHeight="1">
      <c r="B20" s="7" t="s">
        <v>18</v>
      </c>
      <c r="C20" s="10" t="s">
        <v>49</v>
      </c>
      <c r="D20" s="11">
        <f>D21+D22+D25+D29+D36+D38+D41+D42</f>
        <v>1405726.9</v>
      </c>
    </row>
    <row r="21" spans="2:4" ht="33" customHeight="1">
      <c r="B21" s="12" t="s">
        <v>15</v>
      </c>
      <c r="C21" s="13" t="s">
        <v>0</v>
      </c>
      <c r="D21" s="14">
        <v>763375</v>
      </c>
    </row>
    <row r="22" spans="2:4" ht="33" customHeight="1">
      <c r="B22" s="15" t="s">
        <v>9</v>
      </c>
      <c r="C22" s="16" t="s">
        <v>1</v>
      </c>
      <c r="D22" s="17">
        <f>D23+D24</f>
        <v>167518</v>
      </c>
    </row>
    <row r="23" spans="2:4" ht="48.75" customHeight="1">
      <c r="B23" s="12" t="s">
        <v>24</v>
      </c>
      <c r="C23" s="13" t="s">
        <v>7</v>
      </c>
      <c r="D23" s="18">
        <v>167264</v>
      </c>
    </row>
    <row r="24" spans="2:4" ht="30.75" customHeight="1">
      <c r="B24" s="12" t="s">
        <v>23</v>
      </c>
      <c r="C24" s="13" t="s">
        <v>8</v>
      </c>
      <c r="D24" s="18">
        <v>254</v>
      </c>
    </row>
    <row r="25" spans="2:5" ht="30.75" customHeight="1">
      <c r="B25" s="15" t="s">
        <v>22</v>
      </c>
      <c r="C25" s="16" t="s">
        <v>21</v>
      </c>
      <c r="D25" s="17">
        <f>D26+D27+D28</f>
        <v>41345</v>
      </c>
      <c r="E25" s="19"/>
    </row>
    <row r="26" spans="2:5" ht="91.5" customHeight="1">
      <c r="B26" s="12" t="s">
        <v>51</v>
      </c>
      <c r="C26" s="13" t="s">
        <v>66</v>
      </c>
      <c r="D26" s="20">
        <v>14264</v>
      </c>
      <c r="E26" s="19"/>
    </row>
    <row r="27" spans="2:5" ht="186" customHeight="1">
      <c r="B27" s="12" t="s">
        <v>52</v>
      </c>
      <c r="C27" s="21" t="s">
        <v>54</v>
      </c>
      <c r="D27" s="20">
        <v>26521</v>
      </c>
      <c r="E27" s="19"/>
    </row>
    <row r="28" spans="2:5" ht="58.5" customHeight="1">
      <c r="B28" s="12" t="s">
        <v>53</v>
      </c>
      <c r="C28" s="13" t="s">
        <v>55</v>
      </c>
      <c r="D28" s="20">
        <v>560</v>
      </c>
      <c r="E28" s="19"/>
    </row>
    <row r="29" spans="2:5" ht="66" customHeight="1">
      <c r="B29" s="15" t="s">
        <v>10</v>
      </c>
      <c r="C29" s="10" t="s">
        <v>17</v>
      </c>
      <c r="D29" s="11">
        <f>D30+D31+D35</f>
        <v>268200</v>
      </c>
      <c r="E29" s="19"/>
    </row>
    <row r="30" spans="2:5" ht="149.25" customHeight="1">
      <c r="B30" s="12" t="s">
        <v>68</v>
      </c>
      <c r="C30" s="22" t="s">
        <v>71</v>
      </c>
      <c r="D30" s="14">
        <v>400</v>
      </c>
      <c r="E30" s="19"/>
    </row>
    <row r="31" spans="2:4" ht="146.25" customHeight="1">
      <c r="B31" s="12" t="s">
        <v>11</v>
      </c>
      <c r="C31" s="22" t="s">
        <v>29</v>
      </c>
      <c r="D31" s="18">
        <v>228800</v>
      </c>
    </row>
    <row r="32" spans="2:4" ht="31.5" hidden="1">
      <c r="B32" s="12"/>
      <c r="C32" s="22" t="s">
        <v>2</v>
      </c>
      <c r="D32" s="20"/>
    </row>
    <row r="33" spans="2:4" ht="31.5" hidden="1">
      <c r="B33" s="12"/>
      <c r="C33" s="22" t="s">
        <v>3</v>
      </c>
      <c r="D33" s="20"/>
    </row>
    <row r="34" spans="2:4" ht="47.25" hidden="1">
      <c r="B34" s="12"/>
      <c r="C34" s="22" t="s">
        <v>4</v>
      </c>
      <c r="D34" s="20"/>
    </row>
    <row r="35" spans="2:4" ht="174.75" customHeight="1">
      <c r="B35" s="12" t="s">
        <v>19</v>
      </c>
      <c r="C35" s="22" t="s">
        <v>30</v>
      </c>
      <c r="D35" s="20">
        <v>39000</v>
      </c>
    </row>
    <row r="36" spans="2:4" ht="36.75" customHeight="1">
      <c r="B36" s="15" t="s">
        <v>56</v>
      </c>
      <c r="C36" s="10" t="s">
        <v>57</v>
      </c>
      <c r="D36" s="17">
        <f>D37</f>
        <v>7420</v>
      </c>
    </row>
    <row r="37" spans="2:4" ht="40.5" customHeight="1">
      <c r="B37" s="12" t="s">
        <v>31</v>
      </c>
      <c r="C37" s="22" t="s">
        <v>28</v>
      </c>
      <c r="D37" s="20">
        <v>7420</v>
      </c>
    </row>
    <row r="38" spans="2:4" ht="52.5" customHeight="1">
      <c r="B38" s="15" t="s">
        <v>20</v>
      </c>
      <c r="C38" s="10" t="s">
        <v>43</v>
      </c>
      <c r="D38" s="17">
        <f>D39+D40</f>
        <v>116258.9</v>
      </c>
    </row>
    <row r="39" spans="2:4" ht="137.25" customHeight="1">
      <c r="B39" s="20" t="s">
        <v>44</v>
      </c>
      <c r="C39" s="22" t="s">
        <v>45</v>
      </c>
      <c r="D39" s="20">
        <v>61258.9</v>
      </c>
    </row>
    <row r="40" spans="2:4" ht="111" customHeight="1">
      <c r="B40" s="20" t="s">
        <v>69</v>
      </c>
      <c r="C40" s="22" t="s">
        <v>70</v>
      </c>
      <c r="D40" s="20">
        <v>55000</v>
      </c>
    </row>
    <row r="41" spans="2:4" ht="57.75" customHeight="1">
      <c r="B41" s="8" t="s">
        <v>12</v>
      </c>
      <c r="C41" s="10" t="s">
        <v>67</v>
      </c>
      <c r="D41" s="23">
        <v>26036</v>
      </c>
    </row>
    <row r="42" spans="2:4" ht="34.5" customHeight="1">
      <c r="B42" s="8" t="s">
        <v>13</v>
      </c>
      <c r="C42" s="10" t="s">
        <v>5</v>
      </c>
      <c r="D42" s="23">
        <v>15574</v>
      </c>
    </row>
    <row r="43" spans="2:4" ht="15.75" hidden="1">
      <c r="B43" s="12"/>
      <c r="C43" s="22" t="s">
        <v>6</v>
      </c>
      <c r="D43" s="20"/>
    </row>
    <row r="44" spans="2:4" ht="77.25" customHeight="1">
      <c r="B44" s="24" t="s">
        <v>33</v>
      </c>
      <c r="C44" s="24" t="s">
        <v>34</v>
      </c>
      <c r="D44" s="17">
        <f>D45+D46+D47+D48</f>
        <v>1503125</v>
      </c>
    </row>
    <row r="45" spans="2:4" ht="49.5">
      <c r="B45" s="25" t="s">
        <v>36</v>
      </c>
      <c r="C45" s="26" t="s">
        <v>32</v>
      </c>
      <c r="D45" s="17">
        <v>1895</v>
      </c>
    </row>
    <row r="46" spans="2:4" ht="102.75" customHeight="1">
      <c r="B46" s="27" t="s">
        <v>35</v>
      </c>
      <c r="C46" s="16" t="s">
        <v>40</v>
      </c>
      <c r="D46" s="17">
        <v>602524</v>
      </c>
    </row>
    <row r="47" spans="2:4" ht="85.5" customHeight="1">
      <c r="B47" s="28" t="s">
        <v>37</v>
      </c>
      <c r="C47" s="16" t="s">
        <v>39</v>
      </c>
      <c r="D47" s="17">
        <v>897863</v>
      </c>
    </row>
    <row r="48" spans="2:4" ht="33" customHeight="1">
      <c r="B48" s="28" t="s">
        <v>41</v>
      </c>
      <c r="C48" s="16" t="s">
        <v>42</v>
      </c>
      <c r="D48" s="17">
        <v>843</v>
      </c>
    </row>
    <row r="49" spans="2:4" ht="63" customHeight="1">
      <c r="B49" s="15" t="s">
        <v>14</v>
      </c>
      <c r="C49" s="10" t="s">
        <v>16</v>
      </c>
      <c r="D49" s="11">
        <f>D50+D51</f>
        <v>1023702.1</v>
      </c>
    </row>
    <row r="50" spans="2:4" ht="33">
      <c r="B50" s="15" t="s">
        <v>26</v>
      </c>
      <c r="C50" s="10" t="s">
        <v>47</v>
      </c>
      <c r="D50" s="11">
        <v>309549.6</v>
      </c>
    </row>
    <row r="51" spans="2:4" ht="63.75" customHeight="1">
      <c r="B51" s="15" t="s">
        <v>46</v>
      </c>
      <c r="C51" s="10" t="s">
        <v>48</v>
      </c>
      <c r="D51" s="11">
        <v>714152.5</v>
      </c>
    </row>
    <row r="52" spans="2:4" ht="27" customHeight="1">
      <c r="B52" s="15"/>
      <c r="C52" s="29" t="s">
        <v>27</v>
      </c>
      <c r="D52" s="11">
        <f>D20+D44+D49</f>
        <v>3932554</v>
      </c>
    </row>
    <row r="53" spans="2:4" ht="44.25" customHeight="1">
      <c r="B53" s="33"/>
      <c r="C53" s="33"/>
      <c r="D53" s="33"/>
    </row>
    <row r="54" ht="15.75">
      <c r="D54" s="6"/>
    </row>
    <row r="55" ht="13.5" customHeight="1">
      <c r="D55" s="30"/>
    </row>
    <row r="56" ht="15.75">
      <c r="D56" s="30"/>
    </row>
    <row r="57" ht="15.75">
      <c r="D57" s="30"/>
    </row>
    <row r="58" ht="16.5">
      <c r="D58" s="31"/>
    </row>
    <row r="61" ht="15.75">
      <c r="D61" s="32"/>
    </row>
    <row r="103" ht="14.25" customHeight="1"/>
    <row r="104" ht="0.75" customHeight="1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2.25" customHeight="1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0.75" customHeight="1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0.75" customHeight="1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0.75" customHeight="1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0.75" customHeight="1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0.75" customHeight="1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2.25" customHeight="1" hidden="1"/>
    <row r="255" ht="15.75" hidden="1"/>
    <row r="256" ht="15.75" hidden="1"/>
    <row r="257" ht="15.75" hidden="1"/>
    <row r="258" ht="15.75" hidden="1"/>
    <row r="259" ht="15.75" hidden="1"/>
    <row r="260" ht="0.75" customHeight="1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0.75" customHeight="1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8" customHeight="1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0.75" customHeight="1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2.25" customHeight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0.75" customHeight="1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</sheetData>
  <mergeCells count="14">
    <mergeCell ref="B16:D16"/>
    <mergeCell ref="B53:D53"/>
    <mergeCell ref="C10:D10"/>
    <mergeCell ref="C11:D11"/>
    <mergeCell ref="C12:D12"/>
    <mergeCell ref="C15:D15"/>
    <mergeCell ref="C6:D6"/>
    <mergeCell ref="C7:D7"/>
    <mergeCell ref="C8:D8"/>
    <mergeCell ref="C9:D9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Press-service</cp:lastModifiedBy>
  <cp:lastPrinted>2010-05-31T19:42:05Z</cp:lastPrinted>
  <dcterms:created xsi:type="dcterms:W3CDTF">2004-01-05T10:01:36Z</dcterms:created>
  <dcterms:modified xsi:type="dcterms:W3CDTF">2010-07-09T06:55:17Z</dcterms:modified>
  <cp:category/>
  <cp:version/>
  <cp:contentType/>
  <cp:contentStatus/>
</cp:coreProperties>
</file>